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6390" windowHeight="45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<sst xmlns="http://schemas.openxmlformats.org/spreadsheetml/2006/main" count="28" uniqueCount="14">
  <si>
    <t>Intia</t>
  </si>
  <si>
    <t>USA</t>
  </si>
  <si>
    <t>Kiina</t>
  </si>
  <si>
    <t>vuosi</t>
  </si>
  <si>
    <t>LÄHDE: FAO</t>
  </si>
  <si>
    <t>vehnäsato kg/ha</t>
  </si>
  <si>
    <t>maissi kg/ha</t>
  </si>
  <si>
    <t>lannoitteita kg/ha</t>
  </si>
  <si>
    <t>maatalousmaata 1000 ha</t>
  </si>
  <si>
    <t>vehnä kg/ha</t>
  </si>
  <si>
    <t>lannoitteita tonnia</t>
  </si>
  <si>
    <t>arable land</t>
  </si>
  <si>
    <t>Suomi</t>
  </si>
  <si>
    <t>Numerotiedot sivun alaosassa!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</si>
</sst>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"/>
  </numFmts>
  <fonts count="61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2"/>
      <color indexed="10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12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4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26"/>
      <name val="Times New Roman"/>
      <family val="1"/>
    </font>
    <font>
      <b/>
      <i/>
      <sz val="26"/>
      <name val="Arial"/>
      <family val="2"/>
    </font>
    <font>
      <i/>
      <sz val="26"/>
      <name val="Arial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20"/>
      <color indexed="8"/>
      <name val="Calibri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b/>
      <sz val="18"/>
      <color indexed="8"/>
      <name val="Arial"/>
      <family val="0"/>
    </font>
    <font>
      <sz val="7.55"/>
      <color indexed="8"/>
      <name val="Arial"/>
      <family val="0"/>
    </font>
    <font>
      <sz val="10.25"/>
      <color indexed="8"/>
      <name val="Arial"/>
      <family val="0"/>
    </font>
    <font>
      <b/>
      <sz val="20"/>
      <color indexed="8"/>
      <name val="Arial"/>
      <family val="0"/>
    </font>
    <font>
      <sz val="9.2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5" borderId="1" applyNumberFormat="0" applyFont="0" applyAlignment="0" applyProtection="0"/>
    <xf numFmtId="0" fontId="46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28" borderId="2" applyNumberForma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2" applyNumberFormat="0" applyAlignment="0" applyProtection="0"/>
    <xf numFmtId="0" fontId="58" fillId="31" borderId="8" applyNumberFormat="0" applyAlignment="0" applyProtection="0"/>
    <xf numFmtId="0" fontId="59" fillId="28" borderId="9" applyNumberFormat="0" applyAlignment="0" applyProtection="0"/>
    <xf numFmtId="44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43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2" borderId="10" xfId="0" applyFill="1" applyBorder="1" applyAlignment="1">
      <alignment/>
    </xf>
    <xf numFmtId="0" fontId="8" fillId="0" borderId="0" xfId="43" applyFont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8" borderId="10" xfId="0" applyFill="1" applyBorder="1" applyAlignment="1">
      <alignment/>
    </xf>
    <xf numFmtId="0" fontId="6" fillId="0" borderId="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9" fillId="18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167" fontId="7" fillId="0" borderId="10" xfId="0" applyNumberFormat="1" applyFont="1" applyBorder="1" applyAlignment="1">
      <alignment/>
    </xf>
    <xf numFmtId="0" fontId="0" fillId="32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33" borderId="11" xfId="0" applyFill="1" applyBorder="1" applyAlignment="1">
      <alignment/>
    </xf>
    <xf numFmtId="167" fontId="7" fillId="0" borderId="11" xfId="0" applyNumberFormat="1" applyFont="1" applyBorder="1" applyAlignment="1">
      <alignment/>
    </xf>
    <xf numFmtId="0" fontId="0" fillId="32" borderId="11" xfId="0" applyFill="1" applyBorder="1" applyAlignment="1">
      <alignment/>
    </xf>
    <xf numFmtId="0" fontId="12" fillId="32" borderId="11" xfId="0" applyFont="1" applyFill="1" applyBorder="1" applyAlignment="1">
      <alignment/>
    </xf>
    <xf numFmtId="167" fontId="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7" fontId="7" fillId="0" borderId="13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17" fillId="0" borderId="10" xfId="0" applyNumberFormat="1" applyFont="1" applyBorder="1" applyAlignment="1">
      <alignment/>
    </xf>
    <xf numFmtId="167" fontId="7" fillId="0" borderId="14" xfId="0" applyNumberFormat="1" applyFont="1" applyBorder="1" applyAlignment="1">
      <alignment/>
    </xf>
    <xf numFmtId="0" fontId="10" fillId="35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Kiina: lannoitteita kg/ha</a:t>
            </a:r>
          </a:p>
        </c:rich>
      </c:tx>
      <c:layout>
        <c:manualLayout>
          <c:xMode val="factor"/>
          <c:yMode val="factor"/>
          <c:x val="-0.00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2325"/>
          <c:w val="0.614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Taul1!$A$82</c:f>
              <c:strCache>
                <c:ptCount val="1"/>
                <c:pt idx="0">
                  <c:v>lannoitteita kg/ha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Taul1!$B$74:$G$74</c:f>
              <c:numCache/>
            </c:numRef>
          </c:cat>
          <c:val>
            <c:numRef>
              <c:f>Taul1!$B$82:$G$82</c:f>
              <c:numCache/>
            </c:numRef>
          </c:val>
          <c:smooth val="0"/>
        </c:ser>
        <c:marker val="1"/>
        <c:axId val="3254926"/>
        <c:axId val="29294335"/>
      </c:lineChart>
      <c:cat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4335"/>
        <c:crosses val="autoZero"/>
        <c:auto val="1"/>
        <c:lblOffset val="100"/>
        <c:tickLblSkip val="1"/>
        <c:noMultiLvlLbl val="0"/>
      </c:catAx>
      <c:valAx>
        <c:axId val="292943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4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05"/>
          <c:y val="0.51425"/>
          <c:w val="0.2725"/>
          <c:h val="0.2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Kiina: vehnä kg/ha</a:t>
            </a:r>
          </a:p>
        </c:rich>
      </c:tx>
      <c:layout>
        <c:manualLayout>
          <c:xMode val="factor"/>
          <c:yMode val="factor"/>
          <c:x val="-0.00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6875"/>
          <c:w val="0.607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Taul1!$A$84</c:f>
              <c:strCache>
                <c:ptCount val="1"/>
                <c:pt idx="0">
                  <c:v>vehnä kg/ha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Taul1!$B$74:$G$74</c:f>
              <c:numCache/>
            </c:numRef>
          </c:cat>
          <c:val>
            <c:numRef>
              <c:f>Taul1!$B$84:$G$84</c:f>
              <c:numCache/>
            </c:numRef>
          </c:val>
          <c:smooth val="0"/>
        </c:ser>
        <c:marker val="1"/>
        <c:axId val="62322424"/>
        <c:axId val="24030905"/>
      </c:line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30905"/>
        <c:crosses val="autoZero"/>
        <c:auto val="1"/>
        <c:lblOffset val="100"/>
        <c:tickLblSkip val="1"/>
        <c:noMultiLvlLbl val="0"/>
      </c:catAx>
      <c:valAx>
        <c:axId val="240309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2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5"/>
          <c:y val="0.65175"/>
          <c:w val="0.2565"/>
          <c:h val="0.0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Intia: lannoitteita kg/ha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35"/>
          <c:w val="0.659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Taul1!$A$94</c:f>
              <c:strCache>
                <c:ptCount val="1"/>
                <c:pt idx="0">
                  <c:v>lannoitteita kg/ha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Taul1!$B$74:$G$74</c:f>
              <c:numCache/>
            </c:numRef>
          </c:cat>
          <c:val>
            <c:numRef>
              <c:f>Taul1!$B$94:$G$94</c:f>
              <c:numCache/>
            </c:numRef>
          </c:val>
          <c:smooth val="0"/>
        </c:ser>
        <c:marker val="1"/>
        <c:axId val="14951554"/>
        <c:axId val="346259"/>
      </c:line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59"/>
        <c:crosses val="autoZero"/>
        <c:auto val="1"/>
        <c:lblOffset val="100"/>
        <c:tickLblSkip val="1"/>
        <c:noMultiLvlLbl val="0"/>
      </c:catAx>
      <c:valAx>
        <c:axId val="346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1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45"/>
          <c:y val="0.509"/>
          <c:w val="0.27925"/>
          <c:h val="0.23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CC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Intia: vehnä kg/ha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325"/>
          <c:w val="0.652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Taul1!$A$96</c:f>
              <c:strCache>
                <c:ptCount val="1"/>
                <c:pt idx="0">
                  <c:v>vehnä kg/ha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Taul1!$B$74:$G$74</c:f>
              <c:numCache/>
            </c:numRef>
          </c:cat>
          <c:val>
            <c:numRef>
              <c:f>Taul1!$B$96:$G$96</c:f>
              <c:numCache/>
            </c:numRef>
          </c:val>
          <c:smooth val="0"/>
        </c:ser>
        <c:marker val="1"/>
        <c:axId val="3116332"/>
        <c:axId val="28046989"/>
      </c:lineChart>
      <c:cat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46989"/>
        <c:crosses val="autoZero"/>
        <c:auto val="1"/>
        <c:lblOffset val="100"/>
        <c:tickLblSkip val="1"/>
        <c:noMultiLvlLbl val="0"/>
      </c:catAx>
      <c:valAx>
        <c:axId val="28046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57075"/>
          <c:w val="0.25525"/>
          <c:h val="0.09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CC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USA: lannoitteita kg/ha</a:t>
            </a:r>
          </a:p>
        </c:rich>
      </c:tx>
      <c:layout>
        <c:manualLayout>
          <c:xMode val="factor"/>
          <c:yMode val="factor"/>
          <c:x val="-0.021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01"/>
          <c:w val="0.659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Taul1!$A$106</c:f>
              <c:strCache>
                <c:ptCount val="1"/>
                <c:pt idx="0">
                  <c:v>lannoitteita kg/ha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Taul1!$B$74:$G$74</c:f>
              <c:numCache/>
            </c:numRef>
          </c:cat>
          <c:val>
            <c:numRef>
              <c:f>Taul1!$B$106:$G$106</c:f>
              <c:numCache/>
            </c:numRef>
          </c:val>
          <c:smooth val="0"/>
        </c:ser>
        <c:marker val="1"/>
        <c:axId val="51096310"/>
        <c:axId val="57213607"/>
      </c:line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13607"/>
        <c:crosses val="autoZero"/>
        <c:auto val="1"/>
        <c:lblOffset val="100"/>
        <c:tickLblSkip val="1"/>
        <c:noMultiLvlLbl val="0"/>
      </c:catAx>
      <c:valAx>
        <c:axId val="57213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96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75"/>
          <c:y val="0.505"/>
          <c:w val="0.27175"/>
          <c:h val="0.1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99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USA: vehnä ja maissi kg/ha</a:t>
            </a:r>
          </a:p>
        </c:rich>
      </c:tx>
      <c:layout>
        <c:manualLayout>
          <c:xMode val="factor"/>
          <c:yMode val="factor"/>
          <c:x val="-0.007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64"/>
          <c:w val="0.71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Taul1!$A$108</c:f>
              <c:strCache>
                <c:ptCount val="1"/>
                <c:pt idx="0">
                  <c:v>vehnäsato kg/ha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Taul1!$B$74:$G$74</c:f>
              <c:numCache/>
            </c:numRef>
          </c:cat>
          <c:val>
            <c:numRef>
              <c:f>Taul1!$B$108:$G$108</c:f>
              <c:numCache/>
            </c:numRef>
          </c:val>
          <c:smooth val="0"/>
        </c:ser>
        <c:ser>
          <c:idx val="1"/>
          <c:order val="1"/>
          <c:tx>
            <c:strRef>
              <c:f>Taul1!$A$109</c:f>
              <c:strCache>
                <c:ptCount val="1"/>
                <c:pt idx="0">
                  <c:v>maissi kg/ha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Taul1!$B$74:$G$74</c:f>
              <c:numCache/>
            </c:numRef>
          </c:cat>
          <c:val>
            <c:numRef>
              <c:f>Taul1!$B$109:$G$109</c:f>
              <c:numCache/>
            </c:numRef>
          </c:val>
          <c:smooth val="0"/>
        </c:ser>
        <c:marker val="1"/>
        <c:axId val="45160416"/>
        <c:axId val="3790561"/>
      </c:line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0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9"/>
          <c:y val="0.50575"/>
          <c:w val="0.3115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99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SUOMI: lannoitteita/ha
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175"/>
          <c:w val="0.6787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Taul1!$A$118</c:f>
              <c:strCache>
                <c:ptCount val="1"/>
                <c:pt idx="0">
                  <c:v>lannoitteita kg/ha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Taul1!$B$118:$G$118</c:f>
              <c:numCache/>
            </c:numRef>
          </c:val>
          <c:smooth val="0"/>
        </c:ser>
        <c:marker val="1"/>
        <c:axId val="34115050"/>
        <c:axId val="38599995"/>
      </c:lineChart>
      <c:catAx>
        <c:axId val="3411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99995"/>
        <c:crosses val="autoZero"/>
        <c:auto val="1"/>
        <c:lblOffset val="100"/>
        <c:tickLblSkip val="1"/>
        <c:noMultiLvlLbl val="0"/>
      </c:catAx>
      <c:valAx>
        <c:axId val="38599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15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607"/>
          <c:w val="0.307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SUOMI: vehnäsato kg/ha
</a:t>
            </a:r>
          </a:p>
        </c:rich>
      </c:tx>
      <c:layout>
        <c:manualLayout>
          <c:xMode val="factor"/>
          <c:yMode val="factor"/>
          <c:x val="-0.012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5"/>
          <c:w val="0.711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Taul1!$A$120</c:f>
              <c:strCache>
                <c:ptCount val="1"/>
                <c:pt idx="0">
                  <c:v>vehnä kg/ha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Taul1!$B$120:$G$120</c:f>
              <c:numCache/>
            </c:numRef>
          </c:val>
          <c:smooth val="0"/>
        </c:ser>
        <c:marker val="1"/>
        <c:axId val="11855636"/>
        <c:axId val="39591861"/>
      </c:lineChart>
      <c:catAx>
        <c:axId val="1185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1861"/>
        <c:crosses val="autoZero"/>
        <c:auto val="1"/>
        <c:lblOffset val="100"/>
        <c:tickLblSkip val="1"/>
        <c:noMultiLvlLbl val="0"/>
      </c:catAx>
      <c:valAx>
        <c:axId val="39591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5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604"/>
          <c:w val="0.250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104775</xdr:rowOff>
    </xdr:from>
    <xdr:to>
      <xdr:col>3</xdr:col>
      <xdr:colOff>476250</xdr:colOff>
      <xdr:row>12</xdr:row>
      <xdr:rowOff>76200</xdr:rowOff>
    </xdr:to>
    <xdr:graphicFrame>
      <xdr:nvGraphicFramePr>
        <xdr:cNvPr id="1" name="Kaavio 10"/>
        <xdr:cNvGraphicFramePr/>
      </xdr:nvGraphicFramePr>
      <xdr:xfrm>
        <a:off x="123825" y="266700"/>
        <a:ext cx="36861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1</xdr:row>
      <xdr:rowOff>104775</xdr:rowOff>
    </xdr:from>
    <xdr:to>
      <xdr:col>8</xdr:col>
      <xdr:colOff>219075</xdr:colOff>
      <xdr:row>16</xdr:row>
      <xdr:rowOff>114300</xdr:rowOff>
    </xdr:to>
    <xdr:graphicFrame>
      <xdr:nvGraphicFramePr>
        <xdr:cNvPr id="2" name="Kaavio 11"/>
        <xdr:cNvGraphicFramePr/>
      </xdr:nvGraphicFramePr>
      <xdr:xfrm>
        <a:off x="3933825" y="266700"/>
        <a:ext cx="40576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18</xdr:row>
      <xdr:rowOff>66675</xdr:rowOff>
    </xdr:from>
    <xdr:to>
      <xdr:col>3</xdr:col>
      <xdr:colOff>390525</xdr:colOff>
      <xdr:row>28</xdr:row>
      <xdr:rowOff>142875</xdr:rowOff>
    </xdr:to>
    <xdr:graphicFrame>
      <xdr:nvGraphicFramePr>
        <xdr:cNvPr id="3" name="Kaavio 12"/>
        <xdr:cNvGraphicFramePr/>
      </xdr:nvGraphicFramePr>
      <xdr:xfrm>
        <a:off x="123825" y="2981325"/>
        <a:ext cx="3600450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571500</xdr:colOff>
      <xdr:row>18</xdr:row>
      <xdr:rowOff>76200</xdr:rowOff>
    </xdr:from>
    <xdr:to>
      <xdr:col>8</xdr:col>
      <xdr:colOff>209550</xdr:colOff>
      <xdr:row>33</xdr:row>
      <xdr:rowOff>19050</xdr:rowOff>
    </xdr:to>
    <xdr:graphicFrame>
      <xdr:nvGraphicFramePr>
        <xdr:cNvPr id="4" name="Kaavio 13"/>
        <xdr:cNvGraphicFramePr/>
      </xdr:nvGraphicFramePr>
      <xdr:xfrm>
        <a:off x="3905250" y="2990850"/>
        <a:ext cx="407670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35</xdr:row>
      <xdr:rowOff>47625</xdr:rowOff>
    </xdr:from>
    <xdr:to>
      <xdr:col>3</xdr:col>
      <xdr:colOff>447675</xdr:colOff>
      <xdr:row>47</xdr:row>
      <xdr:rowOff>76200</xdr:rowOff>
    </xdr:to>
    <xdr:graphicFrame>
      <xdr:nvGraphicFramePr>
        <xdr:cNvPr id="5" name="Kaavio 8"/>
        <xdr:cNvGraphicFramePr/>
      </xdr:nvGraphicFramePr>
      <xdr:xfrm>
        <a:off x="85725" y="5715000"/>
        <a:ext cx="3695700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600075</xdr:colOff>
      <xdr:row>35</xdr:row>
      <xdr:rowOff>38100</xdr:rowOff>
    </xdr:from>
    <xdr:to>
      <xdr:col>8</xdr:col>
      <xdr:colOff>190500</xdr:colOff>
      <xdr:row>51</xdr:row>
      <xdr:rowOff>0</xdr:rowOff>
    </xdr:to>
    <xdr:graphicFrame>
      <xdr:nvGraphicFramePr>
        <xdr:cNvPr id="6" name="Kaavio 9"/>
        <xdr:cNvGraphicFramePr/>
      </xdr:nvGraphicFramePr>
      <xdr:xfrm>
        <a:off x="3933825" y="5705475"/>
        <a:ext cx="402907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53</xdr:row>
      <xdr:rowOff>95250</xdr:rowOff>
    </xdr:from>
    <xdr:to>
      <xdr:col>3</xdr:col>
      <xdr:colOff>419100</xdr:colOff>
      <xdr:row>65</xdr:row>
      <xdr:rowOff>152400</xdr:rowOff>
    </xdr:to>
    <xdr:graphicFrame>
      <xdr:nvGraphicFramePr>
        <xdr:cNvPr id="7" name="Chart 69"/>
        <xdr:cNvGraphicFramePr/>
      </xdr:nvGraphicFramePr>
      <xdr:xfrm>
        <a:off x="104775" y="8677275"/>
        <a:ext cx="36480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581025</xdr:colOff>
      <xdr:row>53</xdr:row>
      <xdr:rowOff>95250</xdr:rowOff>
    </xdr:from>
    <xdr:to>
      <xdr:col>8</xdr:col>
      <xdr:colOff>180975</xdr:colOff>
      <xdr:row>68</xdr:row>
      <xdr:rowOff>85725</xdr:rowOff>
    </xdr:to>
    <xdr:graphicFrame>
      <xdr:nvGraphicFramePr>
        <xdr:cNvPr id="8" name="Chart 71"/>
        <xdr:cNvGraphicFramePr/>
      </xdr:nvGraphicFramePr>
      <xdr:xfrm>
        <a:off x="3914775" y="8677275"/>
        <a:ext cx="4038600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ostat.fao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="115" zoomScaleNormal="115" zoomScalePageLayoutView="0" workbookViewId="0" topLeftCell="A1">
      <selection activeCell="D50" sqref="D50"/>
    </sheetView>
  </sheetViews>
  <sheetFormatPr defaultColWidth="9.140625" defaultRowHeight="12.75"/>
  <cols>
    <col min="1" max="1" width="22.28125" style="0" customWidth="1"/>
    <col min="2" max="2" width="13.7109375" style="0" customWidth="1"/>
    <col min="3" max="3" width="14.00390625" style="0" customWidth="1"/>
    <col min="4" max="4" width="13.8515625" style="0" customWidth="1"/>
    <col min="5" max="5" width="15.28125" style="0" customWidth="1"/>
    <col min="6" max="6" width="13.7109375" style="0" customWidth="1"/>
    <col min="7" max="7" width="14.57421875" style="0" customWidth="1"/>
    <col min="8" max="78" width="9.140625" style="4" customWidth="1"/>
  </cols>
  <sheetData>
    <row r="1" ht="12.75">
      <c r="A1" s="35" t="s">
        <v>13</v>
      </c>
    </row>
    <row r="7" ht="12.75">
      <c r="A7" s="2"/>
    </row>
    <row r="18" spans="1:9" ht="12.75">
      <c r="A18" s="36"/>
      <c r="B18" s="36"/>
      <c r="C18" s="36"/>
      <c r="D18" s="36"/>
      <c r="E18" s="36"/>
      <c r="F18" s="36"/>
      <c r="G18" s="36"/>
      <c r="H18" s="37"/>
      <c r="I18" s="37"/>
    </row>
    <row r="23" ht="12.75">
      <c r="A23" s="1"/>
    </row>
    <row r="25" ht="12.75">
      <c r="A25" s="1"/>
    </row>
    <row r="35" spans="1:9" ht="12.75">
      <c r="A35" s="36"/>
      <c r="B35" s="36"/>
      <c r="C35" s="36"/>
      <c r="D35" s="36"/>
      <c r="E35" s="36"/>
      <c r="F35" s="36"/>
      <c r="G35" s="36"/>
      <c r="H35" s="37"/>
      <c r="I35" s="37"/>
    </row>
    <row r="53" spans="1:9" ht="12.75">
      <c r="A53" s="36"/>
      <c r="B53" s="36"/>
      <c r="C53" s="36"/>
      <c r="D53" s="36"/>
      <c r="E53" s="36"/>
      <c r="F53" s="36"/>
      <c r="G53" s="36"/>
      <c r="H53" s="37"/>
      <c r="I53" s="37"/>
    </row>
    <row r="72" ht="26.25">
      <c r="A72" s="6" t="s">
        <v>4</v>
      </c>
    </row>
    <row r="74" spans="1:7" s="22" customFormat="1" ht="33">
      <c r="A74" s="20" t="s">
        <v>3</v>
      </c>
      <c r="B74" s="21">
        <v>1961</v>
      </c>
      <c r="C74" s="21">
        <v>1970</v>
      </c>
      <c r="D74" s="21">
        <v>1980</v>
      </c>
      <c r="E74" s="21">
        <v>1990</v>
      </c>
      <c r="F74" s="21">
        <v>2000</v>
      </c>
      <c r="G74" s="21">
        <v>2009</v>
      </c>
    </row>
    <row r="76" ht="13.5" thickBot="1"/>
    <row r="77" spans="1:8" ht="28.5" thickBot="1">
      <c r="A77" s="11" t="s">
        <v>2</v>
      </c>
      <c r="B77" s="7"/>
      <c r="C77" s="7"/>
      <c r="D77" s="7"/>
      <c r="E77" s="7"/>
      <c r="F77" s="7"/>
      <c r="G77" s="23"/>
      <c r="H77" s="28"/>
    </row>
    <row r="78" spans="1:256" ht="16.5" thickBot="1">
      <c r="A78" s="17" t="s">
        <v>10</v>
      </c>
      <c r="B78" s="17">
        <v>2604000</v>
      </c>
      <c r="C78" s="17">
        <v>11258000</v>
      </c>
      <c r="D78" s="17">
        <v>15334700</v>
      </c>
      <c r="E78" s="17">
        <v>27273700</v>
      </c>
      <c r="F78" s="17">
        <v>34217868</v>
      </c>
      <c r="G78" s="24">
        <v>50000000</v>
      </c>
      <c r="H78" s="29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2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</row>
    <row r="79" spans="1:8" ht="16.5" customHeight="1" thickBot="1">
      <c r="A79" s="14"/>
      <c r="B79" s="5"/>
      <c r="C79" s="5"/>
      <c r="D79" s="5"/>
      <c r="E79" s="5"/>
      <c r="F79" s="5"/>
      <c r="G79" s="25"/>
      <c r="H79" s="28"/>
    </row>
    <row r="80" spans="1:79" s="17" customFormat="1" ht="15" customHeight="1" thickBot="1">
      <c r="A80" s="31" t="s">
        <v>8</v>
      </c>
      <c r="B80" s="17">
        <v>103000</v>
      </c>
      <c r="C80" s="17">
        <v>100000</v>
      </c>
      <c r="D80" s="17">
        <v>96000</v>
      </c>
      <c r="E80" s="17">
        <v>97000</v>
      </c>
      <c r="F80" s="17">
        <v>121000</v>
      </c>
      <c r="G80" s="17">
        <v>108000</v>
      </c>
      <c r="H80" t="s">
        <v>11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27"/>
    </row>
    <row r="81" spans="1:8" ht="18.75" thickBot="1">
      <c r="A81" s="14"/>
      <c r="B81" s="5"/>
      <c r="C81" s="5"/>
      <c r="D81" s="5"/>
      <c r="E81" s="5"/>
      <c r="F81" s="5"/>
      <c r="G81" s="25"/>
      <c r="H81" s="28"/>
    </row>
    <row r="82" spans="1:79" s="17" customFormat="1" ht="16.5" thickBot="1">
      <c r="A82" s="17" t="s">
        <v>7</v>
      </c>
      <c r="B82" s="17">
        <f aca="true" t="shared" si="0" ref="B82:G82">(B78)/(B80)</f>
        <v>25.281553398058254</v>
      </c>
      <c r="C82" s="17">
        <f t="shared" si="0"/>
        <v>112.58</v>
      </c>
      <c r="D82" s="17">
        <f t="shared" si="0"/>
        <v>159.73645833333333</v>
      </c>
      <c r="E82" s="17">
        <f t="shared" si="0"/>
        <v>281.1721649484536</v>
      </c>
      <c r="F82" s="17">
        <f t="shared" si="0"/>
        <v>282.7922975206612</v>
      </c>
      <c r="G82" s="24">
        <f t="shared" si="0"/>
        <v>462.962962962963</v>
      </c>
      <c r="H82" s="29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27"/>
    </row>
    <row r="83" spans="1:8" ht="18.75" thickBot="1">
      <c r="A83" s="14"/>
      <c r="B83" s="15"/>
      <c r="C83" s="15"/>
      <c r="D83" s="15"/>
      <c r="E83" s="15"/>
      <c r="F83" s="15"/>
      <c r="G83" s="26"/>
      <c r="H83" s="28"/>
    </row>
    <row r="84" spans="1:79" s="17" customFormat="1" ht="16.5" thickBot="1">
      <c r="A84" s="17" t="s">
        <v>9</v>
      </c>
      <c r="B84" s="17">
        <v>553</v>
      </c>
      <c r="C84" s="17">
        <v>1145</v>
      </c>
      <c r="D84" s="17">
        <v>1891</v>
      </c>
      <c r="E84" s="17">
        <v>3194</v>
      </c>
      <c r="F84" s="17">
        <v>3782</v>
      </c>
      <c r="G84" s="24">
        <v>3783</v>
      </c>
      <c r="H84" s="29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27"/>
    </row>
    <row r="85" s="30" customFormat="1" ht="15.75">
      <c r="H85" s="29"/>
    </row>
    <row r="86" spans="1:8" ht="15.75">
      <c r="A86" s="3"/>
      <c r="B86" s="10"/>
      <c r="C86" s="10"/>
      <c r="D86" s="10"/>
      <c r="E86" s="10"/>
      <c r="F86" s="10"/>
      <c r="G86" s="10"/>
      <c r="H86" s="28"/>
    </row>
    <row r="87" spans="1:7" ht="15.75">
      <c r="A87" s="3"/>
      <c r="B87" s="4"/>
      <c r="C87" s="4"/>
      <c r="D87" s="4"/>
      <c r="E87" s="4"/>
      <c r="F87" s="4"/>
      <c r="G87" s="4"/>
    </row>
    <row r="88" spans="1:7" ht="16.5" thickBot="1">
      <c r="A88" s="3"/>
      <c r="B88" s="4"/>
      <c r="C88" s="4"/>
      <c r="D88" s="4"/>
      <c r="E88" s="4"/>
      <c r="F88" s="4"/>
      <c r="G88" s="4"/>
    </row>
    <row r="89" spans="1:7" ht="30.75" thickBot="1">
      <c r="A89" s="12" t="s">
        <v>0</v>
      </c>
      <c r="B89" s="8"/>
      <c r="C89" s="8"/>
      <c r="D89" s="8"/>
      <c r="E89" s="8"/>
      <c r="F89" s="8"/>
      <c r="G89" s="8"/>
    </row>
    <row r="90" spans="1:79" s="17" customFormat="1" ht="16.5" thickBot="1">
      <c r="A90" s="17" t="s">
        <v>10</v>
      </c>
      <c r="B90" s="17">
        <v>338300</v>
      </c>
      <c r="C90" s="17">
        <v>2256600</v>
      </c>
      <c r="D90" s="17">
        <v>5532600</v>
      </c>
      <c r="E90" s="17">
        <v>12018000</v>
      </c>
      <c r="F90" s="17">
        <v>16702300</v>
      </c>
      <c r="G90" s="17">
        <v>24274474</v>
      </c>
      <c r="H90" s="32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27"/>
    </row>
    <row r="91" spans="1:7" ht="13.5" thickBot="1">
      <c r="A91" s="5"/>
      <c r="B91" s="5"/>
      <c r="C91" s="5"/>
      <c r="D91" s="5"/>
      <c r="E91" s="5"/>
      <c r="F91" s="5"/>
      <c r="G91" s="5"/>
    </row>
    <row r="92" spans="1:79" s="17" customFormat="1" ht="16.5" thickBot="1">
      <c r="A92" s="31" t="s">
        <v>8</v>
      </c>
      <c r="B92" s="17">
        <v>155000</v>
      </c>
      <c r="C92" s="17">
        <v>161000</v>
      </c>
      <c r="D92" s="17">
        <v>163000</v>
      </c>
      <c r="E92" s="17">
        <v>163000</v>
      </c>
      <c r="F92" s="17">
        <v>162000</v>
      </c>
      <c r="G92" s="17">
        <v>158000</v>
      </c>
      <c r="H92" t="s">
        <v>11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27"/>
    </row>
    <row r="93" spans="1:7" ht="13.5" thickBot="1">
      <c r="A93" s="5"/>
      <c r="B93" s="5"/>
      <c r="C93" s="5"/>
      <c r="D93" s="5"/>
      <c r="E93" s="5"/>
      <c r="F93" s="5"/>
      <c r="G93" s="5"/>
    </row>
    <row r="94" spans="1:7" ht="16.5" thickBot="1">
      <c r="A94" s="17" t="s">
        <v>7</v>
      </c>
      <c r="B94" s="17">
        <f aca="true" t="shared" si="1" ref="B94:G94">B90/B92</f>
        <v>2.1825806451612904</v>
      </c>
      <c r="C94" s="17">
        <f t="shared" si="1"/>
        <v>14.016149068322981</v>
      </c>
      <c r="D94" s="17">
        <f t="shared" si="1"/>
        <v>33.94233128834356</v>
      </c>
      <c r="E94" s="17">
        <f t="shared" si="1"/>
        <v>73.73006134969326</v>
      </c>
      <c r="F94" s="17">
        <f t="shared" si="1"/>
        <v>103.10061728395061</v>
      </c>
      <c r="G94" s="17">
        <f t="shared" si="1"/>
        <v>153.63591139240506</v>
      </c>
    </row>
    <row r="95" spans="1:7" ht="16.5" thickBot="1">
      <c r="A95" s="17"/>
      <c r="B95" s="18"/>
      <c r="C95" s="18"/>
      <c r="D95" s="18"/>
      <c r="E95" s="18"/>
      <c r="F95" s="18"/>
      <c r="G95" s="18"/>
    </row>
    <row r="96" spans="1:7" ht="16.5" thickBot="1">
      <c r="A96" s="17" t="s">
        <v>9</v>
      </c>
      <c r="B96" s="19">
        <v>850</v>
      </c>
      <c r="C96" s="19">
        <v>1208</v>
      </c>
      <c r="D96" s="19">
        <v>1435</v>
      </c>
      <c r="E96" s="19">
        <v>2121</v>
      </c>
      <c r="F96" s="19">
        <v>2778</v>
      </c>
      <c r="G96" s="19">
        <v>2840</v>
      </c>
    </row>
    <row r="97" spans="1:7" ht="15.75">
      <c r="A97" s="3"/>
      <c r="B97" s="10"/>
      <c r="C97" s="10"/>
      <c r="D97" s="10"/>
      <c r="E97" s="10"/>
      <c r="F97" s="10"/>
      <c r="G97" s="10"/>
    </row>
    <row r="98" spans="1:7" ht="15.75">
      <c r="A98" s="3"/>
      <c r="B98" s="10"/>
      <c r="C98" s="10"/>
      <c r="D98" s="10"/>
      <c r="E98" s="10"/>
      <c r="F98" s="10"/>
      <c r="G98" s="10"/>
    </row>
    <row r="99" spans="1:7" ht="15.75">
      <c r="A99" s="3"/>
      <c r="B99" s="10"/>
      <c r="C99" s="10"/>
      <c r="D99" s="10"/>
      <c r="E99" s="10"/>
      <c r="F99" s="10"/>
      <c r="G99" s="10"/>
    </row>
    <row r="100" ht="13.5" thickBot="1"/>
    <row r="101" spans="1:7" ht="28.5" thickBot="1">
      <c r="A101" s="13" t="s">
        <v>1</v>
      </c>
      <c r="B101" s="9"/>
      <c r="C101" s="9"/>
      <c r="D101" s="9"/>
      <c r="E101" s="9"/>
      <c r="F101" s="9"/>
      <c r="G101" s="9"/>
    </row>
    <row r="102" spans="1:79" s="17" customFormat="1" ht="16.5" thickBot="1">
      <c r="A102" s="17" t="s">
        <v>10</v>
      </c>
      <c r="B102" s="17">
        <v>7646496</v>
      </c>
      <c r="C102" s="17">
        <v>15535480</v>
      </c>
      <c r="D102" s="17">
        <v>21479946</v>
      </c>
      <c r="E102" s="17">
        <v>18586936</v>
      </c>
      <c r="F102" s="17">
        <v>18794978</v>
      </c>
      <c r="G102" s="17">
        <v>17600000</v>
      </c>
      <c r="H102" s="32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27"/>
    </row>
    <row r="103" spans="1:7" ht="13.5" thickBot="1">
      <c r="A103" s="5"/>
      <c r="B103" s="5"/>
      <c r="C103" s="5"/>
      <c r="D103" s="5"/>
      <c r="E103" s="5"/>
      <c r="F103" s="5"/>
      <c r="G103" s="5"/>
    </row>
    <row r="104" spans="1:79" s="17" customFormat="1" ht="16.5" thickBot="1">
      <c r="A104" s="31" t="s">
        <v>8</v>
      </c>
      <c r="B104" s="17">
        <v>181000</v>
      </c>
      <c r="C104" s="17">
        <v>188000</v>
      </c>
      <c r="D104" s="17">
        <v>188000</v>
      </c>
      <c r="E104" s="17">
        <v>186000</v>
      </c>
      <c r="F104" s="17">
        <v>175000</v>
      </c>
      <c r="G104" s="17">
        <v>171000</v>
      </c>
      <c r="H104" t="s">
        <v>11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27"/>
    </row>
    <row r="105" spans="1:7" ht="13.5" thickBot="1">
      <c r="A105" s="5"/>
      <c r="B105" s="5"/>
      <c r="C105" s="5"/>
      <c r="D105" s="5"/>
      <c r="E105" s="5"/>
      <c r="F105" s="5"/>
      <c r="G105" s="5"/>
    </row>
    <row r="106" spans="1:7" ht="16.5" thickBot="1">
      <c r="A106" s="17" t="s">
        <v>7</v>
      </c>
      <c r="B106" s="17">
        <f aca="true" t="shared" si="2" ref="B106:G106">B102/B104</f>
        <v>42.245834254143645</v>
      </c>
      <c r="C106" s="17">
        <f t="shared" si="2"/>
        <v>82.63553191489362</v>
      </c>
      <c r="D106" s="17">
        <f t="shared" si="2"/>
        <v>114.25503191489362</v>
      </c>
      <c r="E106" s="17">
        <f t="shared" si="2"/>
        <v>99.92976344086021</v>
      </c>
      <c r="F106" s="17">
        <f t="shared" si="2"/>
        <v>107.39987428571429</v>
      </c>
      <c r="G106" s="17">
        <f t="shared" si="2"/>
        <v>102.92397660818713</v>
      </c>
    </row>
    <row r="107" spans="1:7" ht="16.5" thickBot="1">
      <c r="A107" s="17"/>
      <c r="B107" s="16"/>
      <c r="C107" s="16"/>
      <c r="D107" s="16"/>
      <c r="E107" s="16"/>
      <c r="F107" s="16"/>
      <c r="G107" s="16"/>
    </row>
    <row r="108" spans="1:7" ht="16.5" thickBot="1">
      <c r="A108" s="17" t="s">
        <v>5</v>
      </c>
      <c r="B108" s="19">
        <v>1607</v>
      </c>
      <c r="C108" s="19">
        <v>2086</v>
      </c>
      <c r="D108" s="19">
        <v>2251</v>
      </c>
      <c r="E108" s="19">
        <v>2656</v>
      </c>
      <c r="F108" s="19">
        <v>2823</v>
      </c>
      <c r="G108" s="19">
        <v>2988</v>
      </c>
    </row>
    <row r="109" spans="1:7" ht="16.5" thickBot="1">
      <c r="A109" s="17" t="s">
        <v>6</v>
      </c>
      <c r="B109" s="17">
        <v>3198</v>
      </c>
      <c r="C109" s="17">
        <v>4534</v>
      </c>
      <c r="D109" s="17">
        <v>5711</v>
      </c>
      <c r="E109" s="17">
        <v>7438</v>
      </c>
      <c r="F109" s="17">
        <v>8591</v>
      </c>
      <c r="G109" s="17">
        <v>10338</v>
      </c>
    </row>
    <row r="110" spans="1:7" ht="15.75">
      <c r="A110" s="3"/>
      <c r="B110" s="10"/>
      <c r="C110" s="10"/>
      <c r="D110" s="10"/>
      <c r="E110" s="10"/>
      <c r="F110" s="10"/>
      <c r="G110" s="10"/>
    </row>
    <row r="112" ht="13.5" thickBot="1"/>
    <row r="113" spans="1:7" ht="30.75" thickBot="1">
      <c r="A113" s="33" t="s">
        <v>12</v>
      </c>
      <c r="B113" s="34"/>
      <c r="C113" s="34"/>
      <c r="D113" s="34"/>
      <c r="E113" s="34"/>
      <c r="F113" s="34"/>
      <c r="G113" s="34"/>
    </row>
    <row r="114" spans="1:7" ht="16.5" thickBot="1">
      <c r="A114" s="17" t="s">
        <v>10</v>
      </c>
      <c r="B114" s="17">
        <v>242000</v>
      </c>
      <c r="C114" s="17">
        <v>486000</v>
      </c>
      <c r="D114" s="17">
        <v>487000</v>
      </c>
      <c r="E114" s="17">
        <v>443000</v>
      </c>
      <c r="F114" s="17">
        <v>299000</v>
      </c>
      <c r="G114" s="17">
        <v>302000</v>
      </c>
    </row>
    <row r="115" spans="1:7" ht="13.5" thickBot="1">
      <c r="A115" s="5"/>
      <c r="B115" s="5"/>
      <c r="C115" s="5"/>
      <c r="D115" s="5"/>
      <c r="E115" s="5"/>
      <c r="F115" s="5"/>
      <c r="G115" s="5"/>
    </row>
    <row r="116" spans="1:8" ht="16.5" thickBot="1">
      <c r="A116" s="31" t="s">
        <v>8</v>
      </c>
      <c r="B116" s="17">
        <v>2674</v>
      </c>
      <c r="C116" s="17">
        <v>2573</v>
      </c>
      <c r="D116" s="17">
        <v>2369</v>
      </c>
      <c r="E116" s="17">
        <v>2269</v>
      </c>
      <c r="F116" s="17">
        <v>2183</v>
      </c>
      <c r="G116" s="17">
        <v>2255</v>
      </c>
      <c r="H116" t="s">
        <v>11</v>
      </c>
    </row>
    <row r="117" spans="1:7" ht="13.5" thickBot="1">
      <c r="A117" s="5"/>
      <c r="B117" s="5"/>
      <c r="C117" s="5"/>
      <c r="D117" s="5"/>
      <c r="E117" s="5"/>
      <c r="F117" s="5"/>
      <c r="G117" s="5"/>
    </row>
    <row r="118" spans="1:7" ht="16.5" thickBot="1">
      <c r="A118" s="17" t="s">
        <v>7</v>
      </c>
      <c r="B118" s="17">
        <f aca="true" t="shared" si="3" ref="B118:G118">B114/B116</f>
        <v>90.50112191473448</v>
      </c>
      <c r="C118" s="17">
        <f t="shared" si="3"/>
        <v>188.8845705402254</v>
      </c>
      <c r="D118" s="17">
        <f t="shared" si="3"/>
        <v>205.57197129590546</v>
      </c>
      <c r="E118" s="17">
        <f t="shared" si="3"/>
        <v>195.24019391802557</v>
      </c>
      <c r="F118" s="17">
        <f t="shared" si="3"/>
        <v>136.9674759505268</v>
      </c>
      <c r="G118" s="17">
        <f t="shared" si="3"/>
        <v>133.92461197339247</v>
      </c>
    </row>
    <row r="119" spans="1:7" ht="16.5" thickBot="1">
      <c r="A119" s="17"/>
      <c r="B119" s="18"/>
      <c r="C119" s="18"/>
      <c r="D119" s="18"/>
      <c r="E119" s="18"/>
      <c r="F119" s="18"/>
      <c r="G119" s="18"/>
    </row>
    <row r="120" spans="1:7" ht="16.5" thickBot="1">
      <c r="A120" s="17" t="s">
        <v>9</v>
      </c>
      <c r="B120" s="19">
        <v>1944</v>
      </c>
      <c r="C120" s="19">
        <v>2332</v>
      </c>
      <c r="D120" s="19">
        <v>2869</v>
      </c>
      <c r="E120" s="19">
        <v>3484</v>
      </c>
      <c r="F120" s="19">
        <v>3601</v>
      </c>
      <c r="G120" s="19">
        <v>3640</v>
      </c>
    </row>
  </sheetData>
  <sheetProtection/>
  <hyperlinks>
    <hyperlink ref="A72" r:id="rId1" display="LÄHDE: FAO"/>
  </hyperlinks>
  <printOptions/>
  <pageMargins left="0.75" right="0.75" top="1" bottom="1" header="0.4921259845" footer="0.4921259845"/>
  <pageSetup horizontalDpi="1200" verticalDpi="1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Ylä-Savon ammattiopisto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Peltosalmi</dc:creator>
  <cp:keywords/>
  <dc:description/>
  <cp:lastModifiedBy>Matti</cp:lastModifiedBy>
  <cp:lastPrinted>2010-09-09T05:19:58Z</cp:lastPrinted>
  <dcterms:created xsi:type="dcterms:W3CDTF">2010-08-23T09:11:26Z</dcterms:created>
  <dcterms:modified xsi:type="dcterms:W3CDTF">2010-09-17T14:57:12Z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